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3a3a73deb6c1fa/Documents/GAHP/GAHP documents for Dropbox/Lancet 2.0/Revisions/Reviewer comments/Resubmission/Final figures/"/>
    </mc:Choice>
  </mc:AlternateContent>
  <xr:revisionPtr revIDLastSave="1" documentId="8_{6DB2102B-150C-4D4F-97A4-76C5D5A209BB}" xr6:coauthVersionLast="47" xr6:coauthVersionMax="47" xr10:uidLastSave="{1FE9D0A3-9100-4278-BC13-43B328AFA8CA}"/>
  <bookViews>
    <workbookView xWindow="-120" yWindow="-120" windowWidth="20730" windowHeight="11160" xr2:uid="{00000000-000D-0000-FFFF-FFFF00000000}"/>
  </bookViews>
  <sheets>
    <sheet name="Totals" sheetId="2" r:id="rId1"/>
  </sheets>
  <definedNames>
    <definedName name="_xlnm._FilterDatabase" localSheetId="0" hidden="1">Totals!$A$1:$D$8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E3" i="2" l="1"/>
  <c r="F3" i="2"/>
  <c r="E4" i="2"/>
  <c r="F4" i="2"/>
  <c r="E5" i="2"/>
  <c r="F5" i="2"/>
  <c r="E6" i="2"/>
  <c r="F6" i="2"/>
  <c r="E7" i="2"/>
  <c r="F7" i="2"/>
  <c r="E8" i="2"/>
  <c r="F8" i="2"/>
  <c r="F2" i="2"/>
</calcChain>
</file>

<file path=xl/sharedStrings.xml><?xml version="1.0" encoding="utf-8"?>
<sst xmlns="http://schemas.openxmlformats.org/spreadsheetml/2006/main" count="22" uniqueCount="22">
  <si>
    <t>Total Pollution</t>
  </si>
  <si>
    <t>Interpersonal Violence</t>
  </si>
  <si>
    <t>Drug Use</t>
  </si>
  <si>
    <t>Road Injuries</t>
  </si>
  <si>
    <t>Alcohol Use</t>
  </si>
  <si>
    <t>Malnutrition (Child and Maternal)</t>
  </si>
  <si>
    <t>Smoking</t>
  </si>
  <si>
    <t>Secondhand Smoking</t>
  </si>
  <si>
    <t>AIDS</t>
  </si>
  <si>
    <t>Malaria</t>
  </si>
  <si>
    <t>Tuberculosis</t>
  </si>
  <si>
    <t>AIDS, Tuberculosis, and Malaria</t>
  </si>
  <si>
    <t>Value</t>
  </si>
  <si>
    <t>High</t>
  </si>
  <si>
    <t>Low</t>
  </si>
  <si>
    <t>Smoking and Secondhand Smoking</t>
  </si>
  <si>
    <t>Drug and Alcohol Use</t>
  </si>
  <si>
    <t>Upper Bound Diff</t>
  </si>
  <si>
    <t>Lower Bound Diff</t>
  </si>
  <si>
    <t>Sub Catagories</t>
  </si>
  <si>
    <t>All data taken from IHME 2019 Dashboard</t>
  </si>
  <si>
    <t>** Taken from the WHO Corona Virus 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</si>
</sst>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4" fontId="0" fillId="0" borderId="0" xfId="0" applyNumberFormat="1"/>
    <xf numFmtId="0" fontId="0" fillId="0" borderId="0" xfId="0" applyFont="1"/>
    <xf numFmtId="4" fontId="0" fillId="0" borderId="0" xfId="0" applyNumberFormat="1" applyFont="1"/>
    <xf numFmtId="3" fontId="16" fillId="0" borderId="0" xfId="0" applyNumberFormat="1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D2D"/>
      <color rgb="FFFCFF89"/>
      <color rgb="FFFF4F4F"/>
      <color rgb="FFFA0000"/>
      <color rgb="FFFF9B09"/>
      <color rgb="FFFE7C1A"/>
      <color rgb="FFFF5757"/>
      <color rgb="FFFF858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 Extra Light" panose="020B0204020104020204" pitchFamily="34" charset="0"/>
                <a:ea typeface="+mn-ea"/>
                <a:cs typeface="Aharoni" panose="02010803020104030203" pitchFamily="2" charset="-79"/>
              </a:defRPr>
            </a:pPr>
            <a:r>
              <a:rPr lang="en-US" sz="1600" b="0" i="0" u="none" strike="noStrike" baseline="0">
                <a:effectLst/>
              </a:rPr>
              <a:t>Global Estimated Deaths by Major Risk Factor or Cause, 2019*</a:t>
            </a:r>
            <a:endParaRPr lang="en-US" sz="1600" b="1">
              <a:solidFill>
                <a:schemeClr val="bg2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 Extra Light" panose="020B0204020104020204" pitchFamily="34" charset="0"/>
              <a:ea typeface="+mn-ea"/>
              <a:cs typeface="Aharoni" panose="02010803020104030203" pitchFamily="2" charset="-79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240635262353774E-2"/>
          <c:y val="9.9685444269534462E-2"/>
          <c:w val="0.88110932735365599"/>
          <c:h val="0.63193536827457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Totals!$B$1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D5F-452D-ADF6-ED3B6F59B3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5F-452D-ADF6-ED3B6F59B3B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5F-452D-ADF6-ED3B6F59B3B2}"/>
              </c:ext>
            </c:extLst>
          </c:dPt>
          <c:dPt>
            <c:idx val="3"/>
            <c:invertIfNegative val="0"/>
            <c:bubble3D val="0"/>
            <c:spPr>
              <a:solidFill>
                <a:srgbClr val="FF9B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5F-452D-ADF6-ED3B6F59B3B2}"/>
              </c:ext>
            </c:extLst>
          </c:dPt>
          <c:dPt>
            <c:idx val="4"/>
            <c:invertIfNegative val="0"/>
            <c:bubble3D val="0"/>
            <c:spPr>
              <a:solidFill>
                <a:srgbClr val="FF9B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5F-452D-ADF6-ED3B6F59B3B2}"/>
              </c:ext>
            </c:extLst>
          </c:dPt>
          <c:dPt>
            <c:idx val="5"/>
            <c:invertIfNegative val="0"/>
            <c:bubble3D val="0"/>
            <c:spPr>
              <a:solidFill>
                <a:srgbClr val="FF9B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5F-452D-ADF6-ED3B6F59B3B2}"/>
              </c:ext>
            </c:extLst>
          </c:dPt>
          <c:dPt>
            <c:idx val="6"/>
            <c:invertIfNegative val="0"/>
            <c:bubble3D val="0"/>
            <c:spPr>
              <a:solidFill>
                <a:srgbClr val="FF4F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5F-452D-ADF6-ED3B6F59B3B2}"/>
              </c:ext>
            </c:extLst>
          </c:dPt>
          <c:dPt>
            <c:idx val="7"/>
            <c:invertIfNegative val="0"/>
            <c:bubble3D val="0"/>
            <c:spPr>
              <a:solidFill>
                <a:srgbClr val="FF4F4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5F-452D-ADF6-ED3B6F59B3B2}"/>
              </c:ext>
            </c:extLst>
          </c:dPt>
          <c:dLbls>
            <c:delete val="1"/>
          </c:dLbls>
          <c:errBars>
            <c:errBarType val="both"/>
            <c:errValType val="cust"/>
            <c:noEndCap val="0"/>
            <c:plus>
              <c:numRef>
                <c:f>Totals!$E$2:$E$8</c:f>
                <c:numCache>
                  <c:formatCode>General</c:formatCode>
                  <c:ptCount val="7"/>
                  <c:pt idx="0">
                    <c:v>31813.169999999984</c:v>
                  </c:pt>
                  <c:pt idx="1">
                    <c:v>106541.82000000007</c:v>
                  </c:pt>
                  <c:pt idx="2">
                    <c:v>755388.78000000026</c:v>
                  </c:pt>
                  <c:pt idx="3">
                    <c:v>396909.76000000024</c:v>
                  </c:pt>
                  <c:pt idx="4">
                    <c:v>574269.25999999978</c:v>
                  </c:pt>
                  <c:pt idx="5">
                    <c:v>808295.73000000045</c:v>
                  </c:pt>
                  <c:pt idx="6">
                    <c:v>990000</c:v>
                  </c:pt>
                </c:numCache>
              </c:numRef>
            </c:plus>
            <c:minus>
              <c:numRef>
                <c:f>Totals!$F$2:$F$8</c:f>
                <c:numCache>
                  <c:formatCode>General</c:formatCode>
                  <c:ptCount val="7"/>
                  <c:pt idx="0">
                    <c:v>27644.960000000021</c:v>
                  </c:pt>
                  <c:pt idx="1">
                    <c:v>138247.72999999998</c:v>
                  </c:pt>
                  <c:pt idx="2">
                    <c:v>520762.9700000002</c:v>
                  </c:pt>
                  <c:pt idx="3">
                    <c:v>353812.14999999944</c:v>
                  </c:pt>
                  <c:pt idx="4">
                    <c:v>448168.05000000028</c:v>
                  </c:pt>
                  <c:pt idx="5">
                    <c:v>832275.8900000006</c:v>
                  </c:pt>
                  <c:pt idx="6">
                    <c:v>890000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Totals!$A$2:$A$8</c:f>
              <c:strCache>
                <c:ptCount val="7"/>
                <c:pt idx="0">
                  <c:v>Interpersonal Violence</c:v>
                </c:pt>
                <c:pt idx="1">
                  <c:v>Road Injuries</c:v>
                </c:pt>
                <c:pt idx="2">
                  <c:v>AIDS, Tuberculosis, and Malaria</c:v>
                </c:pt>
                <c:pt idx="3">
                  <c:v>Drug and Alcohol Use</c:v>
                </c:pt>
                <c:pt idx="4">
                  <c:v>Malnutrition (Child and Maternal)</c:v>
                </c:pt>
                <c:pt idx="5">
                  <c:v>Smoking and Secondhand Smoking</c:v>
                </c:pt>
                <c:pt idx="6">
                  <c:v>Total Pollution</c:v>
                </c:pt>
              </c:strCache>
            </c:strRef>
          </c:cat>
          <c:val>
            <c:numRef>
              <c:f>Totals!$B$2:$B$8</c:f>
              <c:numCache>
                <c:formatCode>#,##0</c:formatCode>
                <c:ptCount val="7"/>
                <c:pt idx="0">
                  <c:v>415179.56</c:v>
                </c:pt>
                <c:pt idx="1">
                  <c:v>1198289.21</c:v>
                </c:pt>
                <c:pt idx="2">
                  <c:v>2686984.41</c:v>
                </c:pt>
                <c:pt idx="3">
                  <c:v>2936465.09</c:v>
                </c:pt>
                <c:pt idx="4">
                  <c:v>2937803.72</c:v>
                </c:pt>
                <c:pt idx="5">
                  <c:v>8997686.3000000007</c:v>
                </c:pt>
                <c:pt idx="6">
                  <c:v>9010000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F-452D-ADF6-ED3B6F59B3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"/>
        <c:overlap val="-5"/>
        <c:axId val="289263856"/>
        <c:axId val="289262872"/>
      </c:barChart>
      <c:catAx>
        <c:axId val="2892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 Extra Light" panose="020B0204020104020204" pitchFamily="34" charset="0"/>
                <a:ea typeface="+mn-ea"/>
                <a:cs typeface="Aharoni" panose="02010803020104030203" pitchFamily="2" charset="-79"/>
              </a:defRPr>
            </a:pPr>
            <a:endParaRPr lang="en-US"/>
          </a:p>
        </c:txPr>
        <c:crossAx val="289262872"/>
        <c:crosses val="autoZero"/>
        <c:auto val="1"/>
        <c:lblAlgn val="ctr"/>
        <c:lblOffset val="100"/>
        <c:noMultiLvlLbl val="0"/>
      </c:catAx>
      <c:valAx>
        <c:axId val="289262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 Extra Light" panose="020B0204020104020204" pitchFamily="34" charset="0"/>
                <a:ea typeface="+mn-ea"/>
                <a:cs typeface="Aharoni" panose="02010803020104030203" pitchFamily="2" charset="-79"/>
              </a:defRPr>
            </a:pPr>
            <a:endParaRPr lang="en-US"/>
          </a:p>
        </c:txPr>
        <c:crossAx val="28926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 Extra Light" panose="020B0204020104020204" pitchFamily="34" charset="0"/>
          <a:cs typeface="Aharoni" panose="02010803020104030203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98424</xdr:colOff>
      <xdr:row>1</xdr:row>
      <xdr:rowOff>57602</xdr:rowOff>
    </xdr:from>
    <xdr:to>
      <xdr:col>24</xdr:col>
      <xdr:colOff>127000</xdr:colOff>
      <xdr:row>27</xdr:row>
      <xdr:rowOff>117928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DEA2AD-911A-4E86-98FC-7DC162866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0.00106</cdr:x>
      <cdr:y>0.89588</cdr:y>
    </cdr:from>
    <cdr:to>
      <cdr:x>0.98108</cdr:x>
      <cdr:y>0.98733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E07E63F-4573-4939-9BF3-2E85C19876E2}"/>
            </a:ext>
          </a:extLst>
        </cdr:cNvPr>
        <cdr:cNvSpPr txBox="1"/>
      </cdr:nvSpPr>
      <cdr:spPr>
        <a:xfrm xmlns:a="http://schemas.openxmlformats.org/drawingml/2006/main">
          <a:off x="9766" y="4491361"/>
          <a:ext cx="9029315" cy="458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2">
                  <a:lumMod val="50000"/>
                </a:schemeClr>
              </a:solidFill>
            </a:rPr>
            <a:t>*Error bars are 95 % CI</a:t>
          </a:r>
        </a:p>
        <a:p xmlns:a="http://schemas.openxmlformats.org/drawingml/2006/main">
          <a:r>
            <a:rPr lang="en-US" sz="1100" baseline="0">
              <a:solidFill>
                <a:schemeClr val="bg2">
                  <a:lumMod val="50000"/>
                </a:schemeClr>
              </a:solidFill>
            </a:rPr>
            <a:t>Intitute for Health Metrics and evaluation (IHME). GBD Results tool 2019. http://ghdx.healthdata.org/gbd-results-tool</a:t>
          </a:r>
          <a:endParaRPr lang="en-US" sz="110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abSelected="1" topLeftCell="B1" zoomScale="70" zoomScaleNormal="70" workbookViewId="0">
      <selection activeCell="G26" sqref="G26"/>
    </sheetView>
  </sheetViews>
  <sheetFormatPr defaultRowHeight="15" x14ac:dyDescent="0.25"/>
  <cols>
    <col min="1" max="1" width="31.28515625" customWidth="1"/>
    <col min="2" max="2" width="18.85546875" customWidth="1"/>
    <col min="3" max="3" width="14.140625" customWidth="1"/>
    <col min="4" max="4" width="15.42578125" customWidth="1"/>
    <col min="5" max="5" width="14" customWidth="1"/>
    <col min="6" max="6" width="11.85546875" customWidth="1"/>
  </cols>
  <sheetData>
    <row r="1" spans="1:6" x14ac:dyDescent="0.25">
      <c r="B1" t="s">
        <v>12</v>
      </c>
      <c r="C1" t="s">
        <v>13</v>
      </c>
      <c r="D1" t="s">
        <v>14</v>
      </c>
      <c r="E1" t="s">
        <v>17</v>
      </c>
      <c r="F1" t="s">
        <v>18</v>
      </c>
    </row>
    <row r="2" spans="1:6" s="1" customFormat="1" x14ac:dyDescent="0.25">
      <c r="A2" s="1" t="s">
        <v>1</v>
      </c>
      <c r="B2" s="5">
        <v>415179.56</v>
      </c>
      <c r="C2" s="5">
        <v>446992.73</v>
      </c>
      <c r="D2" s="5">
        <v>387534.6</v>
      </c>
      <c r="E2" s="5">
        <f t="shared" ref="E2:E8" si="0">C2-B2</f>
        <v>31813.169999999984</v>
      </c>
      <c r="F2" s="5">
        <f t="shared" ref="F2:F8" si="1">B2-D2</f>
        <v>27644.960000000021</v>
      </c>
    </row>
    <row r="3" spans="1:6" s="1" customFormat="1" x14ac:dyDescent="0.25">
      <c r="A3" s="1" t="s">
        <v>3</v>
      </c>
      <c r="B3" s="5">
        <v>1198289.21</v>
      </c>
      <c r="C3" s="5">
        <v>1304831.03</v>
      </c>
      <c r="D3" s="5">
        <v>1060041.48</v>
      </c>
      <c r="E3" s="5">
        <f t="shared" si="0"/>
        <v>106541.82000000007</v>
      </c>
      <c r="F3" s="5">
        <f t="shared" si="1"/>
        <v>138247.72999999998</v>
      </c>
    </row>
    <row r="4" spans="1:6" s="1" customFormat="1" x14ac:dyDescent="0.25">
      <c r="A4" s="1" t="s">
        <v>11</v>
      </c>
      <c r="B4" s="5">
        <v>2686984.41</v>
      </c>
      <c r="C4" s="5">
        <v>3442373.1900000004</v>
      </c>
      <c r="D4" s="5">
        <v>2166221.44</v>
      </c>
      <c r="E4" s="5">
        <f t="shared" si="0"/>
        <v>755388.78000000026</v>
      </c>
      <c r="F4" s="5">
        <f t="shared" si="1"/>
        <v>520762.9700000002</v>
      </c>
    </row>
    <row r="5" spans="1:6" s="1" customFormat="1" x14ac:dyDescent="0.25">
      <c r="A5" s="1" t="s">
        <v>16</v>
      </c>
      <c r="B5" s="5">
        <v>2936465.09</v>
      </c>
      <c r="C5" s="5">
        <v>3333374.85</v>
      </c>
      <c r="D5" s="5">
        <v>2582652.9400000004</v>
      </c>
      <c r="E5" s="5">
        <f t="shared" si="0"/>
        <v>396909.76000000024</v>
      </c>
      <c r="F5" s="5">
        <f t="shared" si="1"/>
        <v>353812.14999999944</v>
      </c>
    </row>
    <row r="6" spans="1:6" s="1" customFormat="1" x14ac:dyDescent="0.25">
      <c r="A6" s="1" t="s">
        <v>5</v>
      </c>
      <c r="B6" s="5">
        <v>2937803.72</v>
      </c>
      <c r="C6" s="5">
        <v>3512072.98</v>
      </c>
      <c r="D6" s="5">
        <v>2489635.67</v>
      </c>
      <c r="E6" s="5">
        <f t="shared" si="0"/>
        <v>574269.25999999978</v>
      </c>
      <c r="F6" s="5">
        <f t="shared" si="1"/>
        <v>448168.05000000028</v>
      </c>
    </row>
    <row r="7" spans="1:6" s="1" customFormat="1" x14ac:dyDescent="0.25">
      <c r="A7" s="1" t="s">
        <v>15</v>
      </c>
      <c r="B7" s="5">
        <v>8997686.3000000007</v>
      </c>
      <c r="C7" s="5">
        <v>9805982.0300000012</v>
      </c>
      <c r="D7" s="5">
        <v>8165410.4100000001</v>
      </c>
      <c r="E7" s="5">
        <f t="shared" si="0"/>
        <v>808295.73000000045</v>
      </c>
      <c r="F7" s="5">
        <f t="shared" si="1"/>
        <v>832275.8900000006</v>
      </c>
    </row>
    <row r="8" spans="1:6" s="1" customFormat="1" x14ac:dyDescent="0.25">
      <c r="A8" s="1" t="s">
        <v>0</v>
      </c>
      <c r="B8" s="5">
        <v>9010000</v>
      </c>
      <c r="C8" s="5">
        <v>10000000</v>
      </c>
      <c r="D8" s="5">
        <v>8120000</v>
      </c>
      <c r="E8" s="5">
        <f t="shared" si="0"/>
        <v>990000</v>
      </c>
      <c r="F8" s="5">
        <f t="shared" si="1"/>
        <v>890000</v>
      </c>
    </row>
    <row r="10" spans="1:6" x14ac:dyDescent="0.25">
      <c r="A10" s="6" t="s">
        <v>19</v>
      </c>
    </row>
    <row r="11" spans="1:6" x14ac:dyDescent="0.25">
      <c r="A11" t="s">
        <v>2</v>
      </c>
      <c r="B11" s="2">
        <v>494491.7</v>
      </c>
      <c r="C11" s="2">
        <v>548472.37</v>
      </c>
      <c r="D11" s="2">
        <v>445658.26</v>
      </c>
    </row>
    <row r="12" spans="1:6" s="3" customFormat="1" x14ac:dyDescent="0.25">
      <c r="A12" s="3" t="s">
        <v>4</v>
      </c>
      <c r="B12" s="4">
        <v>2441973.39</v>
      </c>
      <c r="C12" s="4">
        <v>2784902.48</v>
      </c>
      <c r="D12" s="4">
        <v>2136994.6800000002</v>
      </c>
    </row>
    <row r="13" spans="1:6" x14ac:dyDescent="0.25">
      <c r="A13" t="s">
        <v>8</v>
      </c>
      <c r="B13" s="2">
        <v>863837.35</v>
      </c>
      <c r="C13" s="2">
        <v>996044.87</v>
      </c>
      <c r="D13" s="2">
        <v>786074.86</v>
      </c>
    </row>
    <row r="14" spans="1:6" x14ac:dyDescent="0.25">
      <c r="A14" t="s">
        <v>6</v>
      </c>
      <c r="B14" s="2">
        <v>7693367.9500000002</v>
      </c>
      <c r="C14" s="2">
        <v>8200590.6100000003</v>
      </c>
      <c r="D14" s="2">
        <v>7158449.6100000003</v>
      </c>
    </row>
    <row r="15" spans="1:6" x14ac:dyDescent="0.25">
      <c r="A15" t="s">
        <v>7</v>
      </c>
      <c r="B15" s="2">
        <v>1304318.3500000001</v>
      </c>
      <c r="C15" s="2">
        <v>1605391.42</v>
      </c>
      <c r="D15" s="2">
        <v>1006960.8</v>
      </c>
    </row>
    <row r="16" spans="1:6" x14ac:dyDescent="0.25">
      <c r="A16" t="s">
        <v>9</v>
      </c>
      <c r="B16" s="2">
        <v>643380.9</v>
      </c>
      <c r="C16" s="2">
        <v>1153663.57</v>
      </c>
      <c r="D16" s="2">
        <v>301600.52</v>
      </c>
    </row>
    <row r="17" spans="1:4" x14ac:dyDescent="0.25">
      <c r="A17" t="s">
        <v>10</v>
      </c>
      <c r="B17" s="2">
        <v>1179766.1599999999</v>
      </c>
      <c r="C17" s="2">
        <v>1292664.75</v>
      </c>
      <c r="D17" s="2">
        <v>1078546.06</v>
      </c>
    </row>
    <row r="19" spans="1:4" x14ac:dyDescent="0.25">
      <c r="A19" t="s">
        <v>20</v>
      </c>
    </row>
    <row r="20" spans="1:4" x14ac:dyDescent="0.25">
      <c r="A20" t="s">
        <v>21</v>
      </c>
    </row>
  </sheetData>
  <autoFilter ref="A1:D8" xr:uid="{00000000-0009-0000-0000-000001000000}">
    <sortState xmlns:xlrd2="http://schemas.microsoft.com/office/spreadsheetml/2017/richdata2" ref="A2:D8">
      <sortCondition ref="B1:B8"/>
    </sortState>
  </autoFilter>
  <sortState xmlns:xlrd2="http://schemas.microsoft.com/office/spreadsheetml/2017/richdata2" ref="A2:F8">
    <sortCondition ref="B2:B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Ferraro</dc:creator>
  <cp:lastModifiedBy>LM Schaefli</cp:lastModifiedBy>
  <dcterms:created xsi:type="dcterms:W3CDTF">2020-11-11T17:23:26Z</dcterms:created>
  <dcterms:modified xsi:type="dcterms:W3CDTF">2022-03-24T08:56:46Z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5a58aabc-db38-426e-be5b-5ef02f4afd39</vt:lpwstr>
  </property>
</Properties>
</file>